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son_stoner/Desktop/FSMC RFP Submittal/"/>
    </mc:Choice>
  </mc:AlternateContent>
  <xr:revisionPtr revIDLastSave="0" documentId="13_ncr:1_{5CAEE9E2-3B50-DB4C-857A-9A68A4DE215D}" xr6:coauthVersionLast="47" xr6:coauthVersionMax="47" xr10:uidLastSave="{00000000-0000-0000-0000-000000000000}"/>
  <bookViews>
    <workbookView xWindow="5520" yWindow="500" windowWidth="29040" windowHeight="18060" tabRatio="841" activeTab="6" xr2:uid="{00000000-000D-0000-FFFF-FFFF00000000}"/>
  </bookViews>
  <sheets>
    <sheet name="Exhibit C - Chart 1" sheetId="8" r:id="rId1"/>
    <sheet name="Exhibit C - Chart 2" sheetId="6" r:id="rId2"/>
    <sheet name="Exhibit C - Chart 3" sheetId="1" r:id="rId3"/>
    <sheet name="Exhibit C - Chart 4" sheetId="10" r:id="rId4"/>
    <sheet name="Exhibit C - Chart 5" sheetId="11" r:id="rId5"/>
    <sheet name="Exhibit C-Chart 6" sheetId="12" r:id="rId6"/>
    <sheet name="Exhibit C - Chart 7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C10" i="8" l="1"/>
  <c r="E20" i="1" l="1"/>
  <c r="D20" i="1"/>
  <c r="C20" i="1"/>
  <c r="E11" i="1"/>
  <c r="D11" i="1"/>
  <c r="F11" i="1" l="1"/>
  <c r="F20" i="1"/>
</calcChain>
</file>

<file path=xl/sharedStrings.xml><?xml version="1.0" encoding="utf-8"?>
<sst xmlns="http://schemas.openxmlformats.org/spreadsheetml/2006/main" count="115" uniqueCount="57">
  <si>
    <t>Campus</t>
  </si>
  <si>
    <t>Free</t>
  </si>
  <si>
    <t>Reduced</t>
  </si>
  <si>
    <t>Paid</t>
  </si>
  <si>
    <t>Total</t>
  </si>
  <si>
    <t>District Total</t>
  </si>
  <si>
    <t>Breakfast Participation</t>
  </si>
  <si>
    <t>Lunch Participation</t>
  </si>
  <si>
    <t>Reduce</t>
  </si>
  <si>
    <t>High School</t>
  </si>
  <si>
    <t>Adult</t>
  </si>
  <si>
    <t>Breakfast Selling Prices</t>
  </si>
  <si>
    <t>Lunch Selling Prices</t>
  </si>
  <si>
    <t>Campus Name</t>
  </si>
  <si>
    <t>A- Cafeteria Staffing (Elementary)</t>
  </si>
  <si>
    <t>Position</t>
  </si>
  <si>
    <t># of Employee in Position</t>
  </si>
  <si>
    <t>Manager</t>
  </si>
  <si>
    <t>Food Service Worker</t>
  </si>
  <si>
    <t>Hours worked per day</t>
  </si>
  <si>
    <t>SFA or FSMC</t>
  </si>
  <si>
    <t>Chart stating Meal Prices and Costs per Meal</t>
  </si>
  <si>
    <t>Chart 6:</t>
  </si>
  <si>
    <t>N/A  FSMC Positions will not be shared with other SFAs</t>
  </si>
  <si>
    <t>Elementary</t>
  </si>
  <si>
    <t>Middle School</t>
  </si>
  <si>
    <t>FY 21 - 22</t>
  </si>
  <si>
    <t>CHART 1:  PROJECTED ENROLLMENT BY CAMPUS</t>
  </si>
  <si>
    <t>Chart 4:</t>
  </si>
  <si>
    <t>Chart 5:</t>
  </si>
  <si>
    <t xml:space="preserve">  Reimbursement Claims for Current and Prior School Years</t>
  </si>
  <si>
    <t>CHART 2:  Staffing Chart</t>
  </si>
  <si>
    <t xml:space="preserve">Exhibit C                                                                                                                                                                               </t>
  </si>
  <si>
    <t xml:space="preserve">Exhibit C                                                                                                                                                                          </t>
  </si>
  <si>
    <t xml:space="preserve">Exhibit C                                                                                                                                                                        </t>
  </si>
  <si>
    <t>Chart 3:  Participation data for free, reduced-price and paid meals.</t>
  </si>
  <si>
    <t>C - Cafeteria Staffing</t>
  </si>
  <si>
    <t>Food Service Director</t>
  </si>
  <si>
    <t>n/a</t>
  </si>
  <si>
    <t>FSMC</t>
  </si>
  <si>
    <t xml:space="preserve">Lago Vista Elementary </t>
  </si>
  <si>
    <t xml:space="preserve">Lago Vista Middle </t>
  </si>
  <si>
    <t xml:space="preserve">Lago Vista Intermediate </t>
  </si>
  <si>
    <t xml:space="preserve">Lago Vista High </t>
  </si>
  <si>
    <t xml:space="preserve">B - Cafeteria Staffing - Secondary </t>
  </si>
  <si>
    <t>B - Cafeteria Staffing - Secondary</t>
  </si>
  <si>
    <t xml:space="preserve">Intermediate School </t>
  </si>
  <si>
    <t xml:space="preserve">Intermediate School    </t>
  </si>
  <si>
    <t xml:space="preserve">Lago Vista High School </t>
  </si>
  <si>
    <t>Lago Vista Middle School</t>
  </si>
  <si>
    <t xml:space="preserve">Lago Vista Middle School </t>
  </si>
  <si>
    <t>Lago Vista Intermediate</t>
  </si>
  <si>
    <t>Total ADA %</t>
  </si>
  <si>
    <t>08/21 thru 5/22</t>
  </si>
  <si>
    <t>8/21 thru 5/22</t>
  </si>
  <si>
    <t>SY 23-24 Academic Calendar has not been drafted/approved.  It is LVISD Administration's belief that there will be no significant changes to next year's calendar.</t>
  </si>
  <si>
    <t>ACADEMIC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</si>
</sst>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MT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5"/>
      <color theme="1"/>
      <name val="Verdana"/>
      <family val="2"/>
    </font>
    <font>
      <b/>
      <sz val="7"/>
      <color theme="1"/>
      <name val="Verdana"/>
      <family val="2"/>
    </font>
    <font>
      <b/>
      <sz val="6"/>
      <color theme="1"/>
      <name val="Verdana"/>
      <family val="2"/>
    </font>
    <font>
      <sz val="6"/>
      <color rgb="FF2B2B2B"/>
      <name val="Verdana"/>
      <family val="2"/>
    </font>
    <font>
      <sz val="6"/>
      <color rgb="FF336699"/>
      <name val="Verdana"/>
      <family val="2"/>
    </font>
    <font>
      <sz val="6"/>
      <color theme="1"/>
      <name val="Verdana"/>
      <family val="2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8" fontId="3" fillId="0" borderId="2" xfId="0" applyNumberFormat="1" applyFont="1" applyBorder="1" applyAlignment="1">
      <alignment vertical="center" wrapText="1"/>
    </xf>
    <xf numFmtId="44" fontId="0" fillId="0" borderId="0" xfId="2" applyFont="1"/>
    <xf numFmtId="0" fontId="3" fillId="0" borderId="0" xfId="0" applyFont="1" applyAlignment="1">
      <alignment vertical="center" wrapText="1"/>
    </xf>
    <xf numFmtId="17" fontId="0" fillId="0" borderId="0" xfId="0" applyNumberFormat="1"/>
    <xf numFmtId="0" fontId="8" fillId="0" borderId="0" xfId="0" applyFont="1"/>
    <xf numFmtId="0" fontId="9" fillId="0" borderId="0" xfId="0" applyFont="1"/>
    <xf numFmtId="44" fontId="9" fillId="0" borderId="0" xfId="2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0" applyFont="1"/>
    <xf numFmtId="0" fontId="16" fillId="0" borderId="0" xfId="0" applyFont="1"/>
  </cellXfs>
  <cellStyles count="4">
    <cellStyle name="Currency" xfId="2" builtinId="4"/>
    <cellStyle name="Followed Hyperlink" xfId="3" builtinId="9" hidden="1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5</xdr:col>
      <xdr:colOff>101600</xdr:colOff>
      <xdr:row>37</xdr:row>
      <xdr:rowOff>101600</xdr:rowOff>
    </xdr:to>
    <xdr:pic>
      <xdr:nvPicPr>
        <xdr:cNvPr id="2" name="Picture 1" descr="page1image15716096">
          <a:extLst>
            <a:ext uri="{FF2B5EF4-FFF2-40B4-BE49-F238E27FC236}">
              <a16:creationId xmlns:a16="http://schemas.microsoft.com/office/drawing/2014/main" id="{1CA1055B-4724-DAE0-A1A3-F58EA4C4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0100"/>
          <a:ext cx="49657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4</xdr:row>
      <xdr:rowOff>88900</xdr:rowOff>
    </xdr:from>
    <xdr:to>
      <xdr:col>5</xdr:col>
      <xdr:colOff>1117600</xdr:colOff>
      <xdr:row>24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B2F32-4418-985B-7C80-3BAD255B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952500"/>
          <a:ext cx="5880100" cy="37973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25</xdr:row>
      <xdr:rowOff>25400</xdr:rowOff>
    </xdr:from>
    <xdr:to>
      <xdr:col>5</xdr:col>
      <xdr:colOff>1003300</xdr:colOff>
      <xdr:row>45</xdr:row>
      <xdr:rowOff>25400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57D5FC-B4F8-6F2E-6376-4EAA7244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" y="4889500"/>
          <a:ext cx="5803900" cy="38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63500</xdr:rowOff>
    </xdr:from>
    <xdr:to>
      <xdr:col>6</xdr:col>
      <xdr:colOff>228600</xdr:colOff>
      <xdr:row>66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F74BFD-406A-5DF2-3EBD-9EB23A135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928100"/>
          <a:ext cx="6324600" cy="3898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127000</xdr:rowOff>
    </xdr:from>
    <xdr:to>
      <xdr:col>9</xdr:col>
      <xdr:colOff>419100</xdr:colOff>
      <xdr:row>54</xdr:row>
      <xdr:rowOff>65293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0CB201-0199-13C7-2447-1FE079E0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08000"/>
          <a:ext cx="7772400" cy="9844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F12" sqref="F12"/>
    </sheetView>
  </sheetViews>
  <sheetFormatPr baseColWidth="10" defaultColWidth="8.83203125" defaultRowHeight="15"/>
  <cols>
    <col min="2" max="2" width="24" customWidth="1"/>
  </cols>
  <sheetData>
    <row r="1" spans="1:6" ht="19">
      <c r="A1" s="32" t="s">
        <v>32</v>
      </c>
      <c r="B1" s="32"/>
      <c r="C1" s="32"/>
      <c r="D1" s="2"/>
      <c r="E1" s="2"/>
      <c r="F1" s="2"/>
    </row>
    <row r="2" spans="1:6" ht="19">
      <c r="A2" s="33" t="s">
        <v>27</v>
      </c>
      <c r="B2" s="33"/>
      <c r="C2" s="33"/>
      <c r="D2" s="2"/>
      <c r="E2" s="2"/>
      <c r="F2" s="2"/>
    </row>
    <row r="5" spans="1:6" ht="17">
      <c r="B5" s="6" t="s">
        <v>13</v>
      </c>
      <c r="C5" s="3" t="s">
        <v>4</v>
      </c>
    </row>
    <row r="6" spans="1:6" ht="17">
      <c r="B6" s="6" t="s">
        <v>40</v>
      </c>
      <c r="C6" s="5">
        <v>500</v>
      </c>
    </row>
    <row r="7" spans="1:6" ht="17">
      <c r="B7" s="6" t="s">
        <v>41</v>
      </c>
      <c r="C7" s="5">
        <v>435</v>
      </c>
    </row>
    <row r="8" spans="1:6" ht="17">
      <c r="B8" s="6" t="s">
        <v>42</v>
      </c>
      <c r="C8" s="5">
        <v>230</v>
      </c>
    </row>
    <row r="9" spans="1:6" ht="17">
      <c r="B9" s="6" t="s">
        <v>43</v>
      </c>
      <c r="C9" s="5">
        <v>640</v>
      </c>
    </row>
    <row r="10" spans="1:6" ht="17">
      <c r="B10" s="6" t="s">
        <v>5</v>
      </c>
      <c r="C10" s="3">
        <f>SUM(C6:C9)</f>
        <v>1805</v>
      </c>
    </row>
  </sheetData>
  <mergeCells count="2">
    <mergeCell ref="A1:C1"/>
    <mergeCell ref="A2:C2"/>
  </mergeCells>
  <phoneticPr fontId="6" type="noConversion"/>
  <pageMargins left="0.7" right="0.7" top="0.75" bottom="0.75" header="0.3" footer="0.3"/>
  <pageSetup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topLeftCell="A7" workbookViewId="0">
      <selection activeCell="C1" sqref="C1"/>
    </sheetView>
  </sheetViews>
  <sheetFormatPr baseColWidth="10" defaultColWidth="8.83203125" defaultRowHeight="15"/>
  <cols>
    <col min="1" max="1" width="5" customWidth="1"/>
    <col min="2" max="2" width="27" customWidth="1"/>
    <col min="3" max="3" width="18.83203125" style="1" customWidth="1"/>
    <col min="4" max="4" width="19.83203125" style="1" customWidth="1"/>
    <col min="5" max="5" width="13.1640625" style="1" customWidth="1"/>
  </cols>
  <sheetData>
    <row r="1" spans="1:5" ht="19">
      <c r="A1" s="17" t="s">
        <v>31</v>
      </c>
      <c r="B1" s="18"/>
      <c r="C1"/>
      <c r="D1"/>
      <c r="E1"/>
    </row>
    <row r="3" spans="1:5" s="23" customFormat="1" ht="16">
      <c r="B3" s="34" t="s">
        <v>14</v>
      </c>
      <c r="C3" s="34"/>
      <c r="D3" s="34"/>
      <c r="E3" s="34"/>
    </row>
    <row r="4" spans="1:5" ht="34">
      <c r="B4" s="9" t="s">
        <v>15</v>
      </c>
      <c r="C4" s="10" t="s">
        <v>19</v>
      </c>
      <c r="D4" s="10" t="s">
        <v>16</v>
      </c>
      <c r="E4" s="10" t="s">
        <v>20</v>
      </c>
    </row>
    <row r="5" spans="1:5" ht="31.5" customHeight="1">
      <c r="B5" s="11" t="s">
        <v>17</v>
      </c>
      <c r="C5" s="12">
        <v>8</v>
      </c>
      <c r="D5" s="12">
        <v>1</v>
      </c>
      <c r="E5" s="12" t="s">
        <v>39</v>
      </c>
    </row>
    <row r="6" spans="1:5" ht="16">
      <c r="B6" s="11" t="s">
        <v>18</v>
      </c>
      <c r="C6" s="12">
        <v>7</v>
      </c>
      <c r="D6" s="12">
        <v>1</v>
      </c>
      <c r="E6" s="12" t="s">
        <v>39</v>
      </c>
    </row>
    <row r="7" spans="1:5" ht="16">
      <c r="B7" s="11" t="s">
        <v>18</v>
      </c>
      <c r="C7" s="12">
        <v>6.5</v>
      </c>
      <c r="D7" s="12">
        <v>1</v>
      </c>
      <c r="E7" s="12" t="s">
        <v>39</v>
      </c>
    </row>
    <row r="8" spans="1:5" ht="16">
      <c r="B8" s="11" t="s">
        <v>18</v>
      </c>
      <c r="C8" s="12">
        <v>5.5</v>
      </c>
      <c r="D8" s="12">
        <v>1</v>
      </c>
      <c r="E8" s="12" t="s">
        <v>39</v>
      </c>
    </row>
    <row r="10" spans="1:5" ht="15.75" customHeight="1">
      <c r="B10" s="34" t="s">
        <v>45</v>
      </c>
      <c r="C10" s="34"/>
      <c r="D10" s="34"/>
      <c r="E10" s="34"/>
    </row>
    <row r="11" spans="1:5" ht="34">
      <c r="B11" s="9" t="s">
        <v>15</v>
      </c>
      <c r="C11" s="10" t="s">
        <v>19</v>
      </c>
      <c r="D11" s="10" t="s">
        <v>16</v>
      </c>
      <c r="E11" s="10" t="s">
        <v>20</v>
      </c>
    </row>
    <row r="12" spans="1:5" ht="31.5" customHeight="1">
      <c r="B12" s="11" t="s">
        <v>17</v>
      </c>
      <c r="C12" s="12">
        <v>8</v>
      </c>
      <c r="D12" s="12">
        <v>1</v>
      </c>
      <c r="E12" s="12" t="s">
        <v>39</v>
      </c>
    </row>
    <row r="13" spans="1:5" ht="16">
      <c r="B13" s="11" t="s">
        <v>18</v>
      </c>
      <c r="C13" s="12">
        <v>7</v>
      </c>
      <c r="D13" s="12">
        <v>1</v>
      </c>
      <c r="E13" s="12" t="s">
        <v>39</v>
      </c>
    </row>
    <row r="14" spans="1:5" ht="16">
      <c r="B14" s="11" t="s">
        <v>18</v>
      </c>
      <c r="C14" s="12">
        <v>6.5</v>
      </c>
      <c r="D14" s="12">
        <v>1</v>
      </c>
      <c r="E14" s="12" t="s">
        <v>39</v>
      </c>
    </row>
    <row r="15" spans="1:5" ht="16">
      <c r="B15" s="11" t="s">
        <v>18</v>
      </c>
      <c r="C15" s="12">
        <v>4</v>
      </c>
      <c r="D15" s="12">
        <v>1</v>
      </c>
      <c r="E15" s="12" t="s">
        <v>39</v>
      </c>
    </row>
    <row r="16" spans="1:5" ht="16">
      <c r="B16" s="11" t="s">
        <v>18</v>
      </c>
      <c r="C16" s="12">
        <v>2</v>
      </c>
      <c r="D16" s="12">
        <v>1</v>
      </c>
      <c r="E16" s="12" t="s">
        <v>39</v>
      </c>
    </row>
    <row r="17" spans="2:5" ht="16">
      <c r="B17" s="8"/>
      <c r="C17" s="24"/>
      <c r="D17" s="24"/>
      <c r="E17" s="24"/>
    </row>
    <row r="18" spans="2:5" ht="15.75" customHeight="1">
      <c r="B18" s="34" t="s">
        <v>44</v>
      </c>
      <c r="C18" s="34"/>
      <c r="D18" s="34"/>
      <c r="E18" s="34"/>
    </row>
    <row r="19" spans="2:5" ht="34">
      <c r="B19" s="9" t="s">
        <v>15</v>
      </c>
      <c r="C19" s="10" t="s">
        <v>19</v>
      </c>
      <c r="D19" s="10" t="s">
        <v>16</v>
      </c>
      <c r="E19" s="10" t="s">
        <v>20</v>
      </c>
    </row>
    <row r="20" spans="2:5" ht="16">
      <c r="B20" s="11" t="s">
        <v>17</v>
      </c>
      <c r="C20" s="12">
        <v>8</v>
      </c>
      <c r="D20" s="12">
        <v>1</v>
      </c>
      <c r="E20" s="12" t="s">
        <v>39</v>
      </c>
    </row>
    <row r="21" spans="2:5" ht="16">
      <c r="B21" s="11" t="s">
        <v>18</v>
      </c>
      <c r="C21" s="12">
        <v>7.5</v>
      </c>
      <c r="D21" s="12">
        <v>1</v>
      </c>
      <c r="E21" s="12" t="s">
        <v>39</v>
      </c>
    </row>
    <row r="22" spans="2:5" ht="16">
      <c r="B22" s="11" t="s">
        <v>18</v>
      </c>
      <c r="C22" s="12">
        <v>6.5</v>
      </c>
      <c r="D22" s="12">
        <v>1</v>
      </c>
      <c r="E22" s="12" t="s">
        <v>39</v>
      </c>
    </row>
    <row r="23" spans="2:5" ht="16">
      <c r="B23" s="11" t="s">
        <v>18</v>
      </c>
      <c r="C23" s="12">
        <v>6.5</v>
      </c>
      <c r="D23" s="12">
        <v>1</v>
      </c>
      <c r="E23" s="12" t="s">
        <v>39</v>
      </c>
    </row>
    <row r="24" spans="2:5" ht="16">
      <c r="B24" s="8"/>
      <c r="C24" s="24"/>
      <c r="D24" s="24"/>
      <c r="E24" s="24"/>
    </row>
    <row r="25" spans="2:5" ht="16">
      <c r="B25" s="34" t="s">
        <v>36</v>
      </c>
      <c r="C25" s="34"/>
      <c r="D25" s="34"/>
      <c r="E25" s="34"/>
    </row>
    <row r="26" spans="2:5" ht="34">
      <c r="B26" s="9" t="s">
        <v>15</v>
      </c>
      <c r="C26" s="10" t="s">
        <v>19</v>
      </c>
      <c r="D26" s="10" t="s">
        <v>16</v>
      </c>
      <c r="E26" s="10" t="s">
        <v>20</v>
      </c>
    </row>
    <row r="27" spans="2:5" ht="16">
      <c r="B27" s="11" t="s">
        <v>37</v>
      </c>
      <c r="C27" s="12" t="s">
        <v>38</v>
      </c>
      <c r="D27" s="12">
        <v>1</v>
      </c>
      <c r="E27" s="12" t="s">
        <v>39</v>
      </c>
    </row>
    <row r="29" spans="2:5" ht="16">
      <c r="B29" s="35"/>
      <c r="C29" s="35"/>
      <c r="D29" s="35"/>
      <c r="E29" s="35"/>
    </row>
    <row r="30" spans="2:5" ht="16">
      <c r="B30" s="15"/>
      <c r="C30" s="21"/>
      <c r="D30" s="21"/>
      <c r="E30" s="21"/>
    </row>
    <row r="31" spans="2:5" ht="16">
      <c r="B31" s="8"/>
      <c r="C31" s="24"/>
      <c r="D31" s="24"/>
      <c r="E31" s="24"/>
    </row>
    <row r="32" spans="2:5" ht="16">
      <c r="B32" s="8"/>
      <c r="C32" s="24"/>
      <c r="D32" s="24"/>
      <c r="E32" s="24"/>
    </row>
    <row r="33" spans="2:5" ht="16">
      <c r="B33" s="8"/>
      <c r="C33" s="24"/>
      <c r="D33" s="24"/>
      <c r="E33" s="24"/>
    </row>
  </sheetData>
  <mergeCells count="5">
    <mergeCell ref="B25:E25"/>
    <mergeCell ref="B29:E29"/>
    <mergeCell ref="B3:E3"/>
    <mergeCell ref="B10:E10"/>
    <mergeCell ref="B18:E18"/>
  </mergeCells>
  <pageMargins left="0.7" right="0.7" top="0.75" bottom="0.75" header="0.3" footer="0.3"/>
  <pageSetup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J21" sqref="J21"/>
    </sheetView>
  </sheetViews>
  <sheetFormatPr baseColWidth="10" defaultColWidth="8.83203125" defaultRowHeight="15"/>
  <cols>
    <col min="2" max="2" width="23.5" customWidth="1"/>
    <col min="4" max="4" width="9.5" customWidth="1"/>
  </cols>
  <sheetData>
    <row r="1" spans="1:10" ht="19">
      <c r="A1" s="32" t="s">
        <v>33</v>
      </c>
      <c r="B1" s="32"/>
      <c r="C1" s="32"/>
      <c r="D1" s="32"/>
      <c r="E1" s="32"/>
      <c r="F1" s="32"/>
      <c r="G1" s="32"/>
      <c r="H1" s="2"/>
      <c r="I1" s="2"/>
      <c r="J1" s="2"/>
    </row>
    <row r="2" spans="1:10" ht="25.25" customHeight="1">
      <c r="A2" s="17" t="s">
        <v>35</v>
      </c>
    </row>
    <row r="4" spans="1:10">
      <c r="B4" t="s">
        <v>6</v>
      </c>
      <c r="E4" s="16" t="s">
        <v>53</v>
      </c>
    </row>
    <row r="5" spans="1:10" ht="34">
      <c r="B5" s="6" t="s">
        <v>0</v>
      </c>
      <c r="C5" s="3" t="s">
        <v>1</v>
      </c>
      <c r="D5" s="3" t="s">
        <v>2</v>
      </c>
      <c r="E5" s="3" t="s">
        <v>3</v>
      </c>
      <c r="F5" s="3" t="s">
        <v>52</v>
      </c>
    </row>
    <row r="6" spans="1:10" ht="17">
      <c r="B6" s="7" t="s">
        <v>48</v>
      </c>
      <c r="C6" s="5">
        <v>4499</v>
      </c>
      <c r="D6" s="5">
        <v>967</v>
      </c>
      <c r="E6" s="5">
        <v>18193</v>
      </c>
      <c r="F6" s="25">
        <v>0.23</v>
      </c>
    </row>
    <row r="7" spans="1:10" ht="17">
      <c r="B7" s="7" t="s">
        <v>49</v>
      </c>
      <c r="C7" s="5">
        <v>5457</v>
      </c>
      <c r="D7" s="5">
        <v>540</v>
      </c>
      <c r="E7" s="5">
        <v>8158</v>
      </c>
      <c r="F7" s="25">
        <v>0.18</v>
      </c>
      <c r="G7" s="20"/>
      <c r="H7" s="21"/>
      <c r="I7" s="21"/>
    </row>
    <row r="8" spans="1:10" ht="17">
      <c r="B8" s="7" t="s">
        <v>40</v>
      </c>
      <c r="C8" s="5">
        <v>27788</v>
      </c>
      <c r="D8" s="5">
        <v>23</v>
      </c>
      <c r="E8" s="5">
        <v>353</v>
      </c>
      <c r="F8" s="25">
        <v>0.33</v>
      </c>
      <c r="G8" s="22"/>
    </row>
    <row r="9" spans="1:10" ht="17">
      <c r="B9" s="7" t="s">
        <v>42</v>
      </c>
      <c r="C9" s="5">
        <v>4122</v>
      </c>
      <c r="D9" s="5">
        <v>165</v>
      </c>
      <c r="E9" s="5">
        <v>6973</v>
      </c>
      <c r="F9" s="25">
        <v>0.25</v>
      </c>
      <c r="G9" s="20"/>
      <c r="H9" s="21"/>
      <c r="I9" s="21"/>
    </row>
    <row r="10" spans="1:10" ht="16">
      <c r="B10" s="4"/>
      <c r="C10" s="5"/>
      <c r="D10" s="5"/>
      <c r="E10" s="5"/>
      <c r="F10" s="5"/>
    </row>
    <row r="11" spans="1:10" ht="17">
      <c r="B11" s="6" t="s">
        <v>5</v>
      </c>
      <c r="C11" s="3">
        <f>SUM(C6:C10)</f>
        <v>41866</v>
      </c>
      <c r="D11" s="3">
        <f>SUM(D6:D10)</f>
        <v>1695</v>
      </c>
      <c r="E11" s="3">
        <f>SUM(E6:E10)</f>
        <v>33677</v>
      </c>
      <c r="F11" s="3">
        <f t="shared" ref="F11" si="0">SUM(C11:E11)</f>
        <v>77238</v>
      </c>
    </row>
    <row r="13" spans="1:10">
      <c r="B13" t="s">
        <v>7</v>
      </c>
      <c r="E13" t="s">
        <v>54</v>
      </c>
    </row>
    <row r="14" spans="1:10" ht="34">
      <c r="B14" s="6" t="s">
        <v>0</v>
      </c>
      <c r="C14" s="3" t="s">
        <v>1</v>
      </c>
      <c r="D14" s="3" t="s">
        <v>2</v>
      </c>
      <c r="E14" s="3" t="s">
        <v>3</v>
      </c>
      <c r="F14" s="3" t="s">
        <v>52</v>
      </c>
    </row>
    <row r="15" spans="1:10" ht="17">
      <c r="B15" s="7" t="s">
        <v>48</v>
      </c>
      <c r="C15" s="5">
        <v>8702</v>
      </c>
      <c r="D15" s="5">
        <v>1508</v>
      </c>
      <c r="E15" s="5">
        <v>39465</v>
      </c>
      <c r="F15" s="25">
        <v>0.48</v>
      </c>
    </row>
    <row r="16" spans="1:10" ht="17">
      <c r="B16" s="7" t="s">
        <v>50</v>
      </c>
      <c r="C16" s="5">
        <v>22828</v>
      </c>
      <c r="D16" s="5">
        <v>979</v>
      </c>
      <c r="E16" s="5">
        <v>21499</v>
      </c>
      <c r="F16" s="25">
        <v>0.59</v>
      </c>
    </row>
    <row r="17" spans="2:6" ht="17">
      <c r="B17" s="7" t="s">
        <v>40</v>
      </c>
      <c r="C17" s="5">
        <v>14022</v>
      </c>
      <c r="D17" s="5">
        <v>1926</v>
      </c>
      <c r="E17" s="5">
        <v>37131</v>
      </c>
      <c r="F17" s="25">
        <v>0.63</v>
      </c>
    </row>
    <row r="18" spans="2:6" ht="17">
      <c r="B18" s="7" t="s">
        <v>51</v>
      </c>
      <c r="C18" s="5">
        <v>6309</v>
      </c>
      <c r="D18" s="5">
        <v>341</v>
      </c>
      <c r="E18" s="5">
        <v>13956</v>
      </c>
      <c r="F18" s="25">
        <v>0.47</v>
      </c>
    </row>
    <row r="19" spans="2:6" ht="16">
      <c r="B19" s="4"/>
      <c r="C19" s="5"/>
      <c r="D19" s="5"/>
      <c r="E19" s="5"/>
      <c r="F19" s="5"/>
    </row>
    <row r="20" spans="2:6" ht="17">
      <c r="B20" s="6" t="s">
        <v>5</v>
      </c>
      <c r="C20" s="3">
        <f>SUM(C15:C19)</f>
        <v>51861</v>
      </c>
      <c r="D20" s="3">
        <f>SUM(D15:D19)</f>
        <v>4754</v>
      </c>
      <c r="E20" s="3">
        <f>SUM(E15:E19)</f>
        <v>112051</v>
      </c>
      <c r="F20" s="3">
        <f t="shared" ref="F20" si="1">SUM(C20:E20)</f>
        <v>168666</v>
      </c>
    </row>
  </sheetData>
  <mergeCells count="1">
    <mergeCell ref="A1:G1"/>
  </mergeCells>
  <phoneticPr fontId="6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workbookViewId="0">
      <selection activeCell="M22" sqref="M22"/>
    </sheetView>
  </sheetViews>
  <sheetFormatPr baseColWidth="10" defaultColWidth="8.83203125" defaultRowHeight="15"/>
  <cols>
    <col min="1" max="1" width="10.5" customWidth="1"/>
    <col min="2" max="2" width="28.5" customWidth="1"/>
    <col min="3" max="3" width="14.5" customWidth="1"/>
    <col min="4" max="4" width="14.1640625" customWidth="1"/>
  </cols>
  <sheetData>
    <row r="1" spans="1:10" ht="19">
      <c r="A1" s="32" t="s">
        <v>33</v>
      </c>
      <c r="B1" s="32"/>
      <c r="C1" s="32"/>
      <c r="D1" s="32"/>
      <c r="E1" s="32"/>
      <c r="F1" s="32"/>
      <c r="G1" s="32"/>
      <c r="H1" s="2"/>
      <c r="I1" s="2"/>
      <c r="J1" s="2"/>
    </row>
    <row r="3" spans="1:10" ht="19">
      <c r="A3" s="17" t="s">
        <v>28</v>
      </c>
      <c r="B3" s="17" t="s">
        <v>21</v>
      </c>
      <c r="C3" s="18"/>
    </row>
    <row r="4" spans="1:10">
      <c r="D4" t="s">
        <v>26</v>
      </c>
    </row>
    <row r="5" spans="1:10" ht="16">
      <c r="B5" s="8" t="s">
        <v>11</v>
      </c>
    </row>
    <row r="6" spans="1:10" ht="17">
      <c r="B6" s="4" t="s">
        <v>0</v>
      </c>
      <c r="C6" s="4" t="s">
        <v>8</v>
      </c>
      <c r="D6" s="4" t="s">
        <v>3</v>
      </c>
    </row>
    <row r="7" spans="1:10" ht="17">
      <c r="B7" s="4" t="s">
        <v>24</v>
      </c>
      <c r="C7" s="13">
        <v>0.3</v>
      </c>
      <c r="D7" s="13">
        <v>1.75</v>
      </c>
    </row>
    <row r="8" spans="1:10" ht="17">
      <c r="B8" s="4" t="s">
        <v>25</v>
      </c>
      <c r="C8" s="13">
        <v>0.3</v>
      </c>
      <c r="D8" s="13">
        <v>2</v>
      </c>
    </row>
    <row r="9" spans="1:10" ht="17">
      <c r="B9" s="4" t="s">
        <v>46</v>
      </c>
      <c r="C9" s="13">
        <v>0.3</v>
      </c>
      <c r="D9" s="13">
        <v>2</v>
      </c>
    </row>
    <row r="10" spans="1:10" ht="17">
      <c r="B10" s="4" t="s">
        <v>9</v>
      </c>
      <c r="C10" s="13">
        <v>0.3</v>
      </c>
      <c r="D10" s="13">
        <v>2</v>
      </c>
    </row>
    <row r="11" spans="1:10" ht="17">
      <c r="B11" s="4" t="s">
        <v>10</v>
      </c>
      <c r="C11" s="13"/>
      <c r="D11" s="13">
        <v>2.2000000000000002</v>
      </c>
    </row>
    <row r="13" spans="1:10" ht="16">
      <c r="B13" s="8" t="s">
        <v>12</v>
      </c>
    </row>
    <row r="14" spans="1:10" ht="17">
      <c r="B14" s="4" t="s">
        <v>0</v>
      </c>
      <c r="C14" s="4" t="s">
        <v>8</v>
      </c>
      <c r="D14" s="4" t="s">
        <v>3</v>
      </c>
    </row>
    <row r="15" spans="1:10" ht="17">
      <c r="B15" s="4" t="s">
        <v>24</v>
      </c>
      <c r="C15" s="13">
        <v>0.4</v>
      </c>
      <c r="D15" s="13">
        <v>2.9</v>
      </c>
    </row>
    <row r="16" spans="1:10" ht="17">
      <c r="B16" s="4" t="s">
        <v>25</v>
      </c>
      <c r="C16" s="13">
        <v>0.4</v>
      </c>
      <c r="D16" s="13">
        <v>3.3</v>
      </c>
    </row>
    <row r="17" spans="2:4" ht="17">
      <c r="B17" s="4" t="s">
        <v>47</v>
      </c>
      <c r="C17" s="13">
        <v>0.4</v>
      </c>
      <c r="D17" s="13">
        <v>3.3</v>
      </c>
    </row>
    <row r="18" spans="2:4" ht="17">
      <c r="B18" s="4" t="s">
        <v>9</v>
      </c>
      <c r="C18" s="13">
        <v>0.4</v>
      </c>
      <c r="D18" s="13">
        <v>3.3</v>
      </c>
    </row>
    <row r="19" spans="2:4" ht="17">
      <c r="B19" s="4" t="s">
        <v>10</v>
      </c>
      <c r="C19" s="13"/>
      <c r="D19" s="13">
        <v>3.4</v>
      </c>
    </row>
    <row r="22" spans="2:4" ht="16">
      <c r="B22" s="15"/>
    </row>
  </sheetData>
  <mergeCells count="1">
    <mergeCell ref="A1:G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topLeftCell="A30" workbookViewId="0">
      <selection activeCell="L23" sqref="L23"/>
    </sheetView>
  </sheetViews>
  <sheetFormatPr baseColWidth="10" defaultColWidth="8.83203125" defaultRowHeight="15"/>
  <cols>
    <col min="1" max="1" width="9.5" customWidth="1"/>
    <col min="2" max="2" width="14.1640625" customWidth="1"/>
    <col min="3" max="3" width="16.5" style="14" customWidth="1"/>
    <col min="5" max="5" width="14.83203125" customWidth="1"/>
    <col min="6" max="6" width="16.1640625" style="14" customWidth="1"/>
  </cols>
  <sheetData>
    <row r="1" spans="1:10" ht="19">
      <c r="A1" s="32" t="s">
        <v>34</v>
      </c>
      <c r="B1" s="32"/>
      <c r="C1" s="32"/>
      <c r="D1" s="32"/>
      <c r="E1" s="32"/>
      <c r="F1" s="32"/>
      <c r="G1" s="32"/>
      <c r="H1" s="2"/>
      <c r="I1" s="2"/>
      <c r="J1" s="2"/>
    </row>
    <row r="3" spans="1:10" ht="19">
      <c r="A3" s="17" t="s">
        <v>29</v>
      </c>
      <c r="B3" s="17" t="s">
        <v>30</v>
      </c>
      <c r="C3" s="19"/>
      <c r="D3" s="18"/>
      <c r="E3" s="18"/>
    </row>
    <row r="6" spans="1:10">
      <c r="A6" s="26"/>
    </row>
    <row r="8" spans="1:10">
      <c r="A8" s="27"/>
    </row>
    <row r="10" spans="1:10">
      <c r="A10" s="26"/>
    </row>
    <row r="11" spans="1:10">
      <c r="A11" s="26"/>
    </row>
    <row r="12" spans="1:10">
      <c r="A12" s="26"/>
    </row>
    <row r="14" spans="1:10">
      <c r="A14" s="36"/>
    </row>
    <row r="15" spans="1:10">
      <c r="A15" s="36"/>
    </row>
    <row r="16" spans="1:10">
      <c r="A16" s="29"/>
    </row>
    <row r="17" spans="1:1">
      <c r="A17" s="29"/>
    </row>
    <row r="18" spans="1:1">
      <c r="A18" s="29"/>
    </row>
    <row r="19" spans="1:1">
      <c r="A19" s="29"/>
    </row>
    <row r="20" spans="1:1">
      <c r="A20" s="29"/>
    </row>
    <row r="21" spans="1:1">
      <c r="A21" s="29"/>
    </row>
    <row r="22" spans="1:1">
      <c r="A22" s="29"/>
    </row>
    <row r="23" spans="1:1">
      <c r="A23" s="29"/>
    </row>
    <row r="24" spans="1:1">
      <c r="A24" s="29"/>
    </row>
    <row r="25" spans="1:1">
      <c r="A25" s="29"/>
    </row>
    <row r="26" spans="1:1">
      <c r="A26" s="30"/>
    </row>
    <row r="28" spans="1:1">
      <c r="A28" s="31"/>
    </row>
    <row r="30" spans="1:1">
      <c r="A30" s="31"/>
    </row>
    <row r="32" spans="1:1">
      <c r="A32" s="31"/>
    </row>
    <row r="34" spans="1:1">
      <c r="A34" s="31"/>
    </row>
    <row r="36" spans="1:1">
      <c r="A36" s="31"/>
    </row>
    <row r="40" spans="1:1">
      <c r="A40" s="28"/>
    </row>
  </sheetData>
  <mergeCells count="2">
    <mergeCell ref="A1:G1"/>
    <mergeCell ref="A14:A15"/>
  </mergeCells>
  <pageMargins left="0.7" right="0.7" top="0.75" bottom="0.75" header="0.3" footer="0.3"/>
  <pageSetup orientation="portrait" horizontalDpi="300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"/>
  <sheetViews>
    <sheetView workbookViewId="0">
      <selection activeCell="L15" sqref="L15"/>
    </sheetView>
  </sheetViews>
  <sheetFormatPr baseColWidth="10" defaultColWidth="8.83203125" defaultRowHeight="15"/>
  <cols>
    <col min="1" max="1" width="10.33203125" customWidth="1"/>
  </cols>
  <sheetData>
    <row r="1" spans="1:10" ht="19">
      <c r="A1" s="32" t="s">
        <v>33</v>
      </c>
      <c r="B1" s="32"/>
      <c r="C1" s="32"/>
      <c r="D1" s="32"/>
      <c r="E1" s="32"/>
      <c r="F1" s="32"/>
      <c r="G1" s="32"/>
      <c r="H1" s="2"/>
      <c r="I1" s="2"/>
      <c r="J1" s="2"/>
    </row>
    <row r="3" spans="1:10" ht="19">
      <c r="A3" s="17" t="s">
        <v>22</v>
      </c>
      <c r="B3" s="17" t="s">
        <v>23</v>
      </c>
      <c r="C3" s="18"/>
      <c r="D3" s="18"/>
      <c r="E3" s="18"/>
      <c r="F3" s="18"/>
      <c r="G3" s="18"/>
    </row>
  </sheetData>
  <mergeCells count="1">
    <mergeCell ref="A1:G1"/>
  </mergeCells>
  <phoneticPr fontId="6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A90B-D3E3-3B4A-84BA-0F14D40E5FCD}">
  <dimension ref="A1:D2"/>
  <sheetViews>
    <sheetView tabSelected="1" workbookViewId="0">
      <selection activeCell="O13" sqref="O13"/>
    </sheetView>
  </sheetViews>
  <sheetFormatPr baseColWidth="10" defaultRowHeight="15"/>
  <sheetData>
    <row r="1" spans="1:4" ht="34">
      <c r="D1" s="37" t="s">
        <v>56</v>
      </c>
    </row>
    <row r="2" spans="1:4">
      <c r="A2" t="s">
        <v>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Exhibit C - Chart 1</vt:lpstr>
      <vt:lpstr>Exhibit C - Chart 2</vt:lpstr>
      <vt:lpstr>Exhibit C - Chart 3</vt:lpstr>
      <vt:lpstr>Exhibit C - Chart 4</vt:lpstr>
      <vt:lpstr>Exhibit C - Chart 5</vt:lpstr>
      <vt:lpstr>Exhibit C-Chart 6</vt:lpstr>
      <vt:lpstr>Exhibit C - Chart 7</vt:lpstr>
    </vt:vector>
  </TitlesOfParts>
  <Company>ARAMARK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Ibarra, Lauren</dc:creator>
  <cp:lastModifiedBy>Microsoft Office User</cp:lastModifiedBy>
  <cp:lastPrinted>2021-12-14T19:22:21Z</cp:lastPrinted>
  <dcterms:created xsi:type="dcterms:W3CDTF">2014-10-17T18:50:43Z</dcterms:created>
  <dcterms:modified xsi:type="dcterms:W3CDTF">2023-01-27T20:27:21Z</dcterms:modified>
</cp:coreProperties>
</file>